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ms-office.vbaProject"/>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Types>
</file>

<file path=_rels/.rels><?xml version="1.0" encoding="UTF-8"?>
<Relationships xmlns="http://schemas.openxmlformats.org/package/2006/relationships"><Relationship Id="rId3" Target="docProps/app.xml" Type="http://schemas.openxmlformats.org/officeDocument/2006/relationships/extended-properties"></Relationship><Relationship Id="rId2" Target="docProps/core.xml" Type="http://schemas.openxmlformats.org/package/2006/relationships/metadata/core-properties"></Relationship><Relationship Id="rId1" Target="xl/workbook.xml" Type="http://schemas.openxmlformats.org/officeDocument/2006/relationships/officeDocument"></Relationship></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true" defaultThemeVersion="164011"/>
  <bookViews>
    <workbookView xWindow="0" yWindow="0" windowWidth="14805" windowHeight="8010"/>
  </bookViews>
  <sheets>
    <sheet name="数据表" sheetId="2" r:id="rId4"/>
  </sheets>
  <calcPr calcId="122211"/>
</workbook>
</file>

<file path=xl/styles.xml><?xml version="1.0" encoding="utf-8"?>
<styleSheet xmlns="http://schemas.openxmlformats.org/spreadsheetml/2006/main" xmlns:ap="http://schemas.openxmlformats.org/officeDocument/2006/extended-properties" xmlns:op="http://schemas.openxmlformats.org/officeDocument/2006/custom-properties" xmlns:a="http://schemas.openxmlformats.org/drawingml/2006/main" xmlns:c="http://schemas.openxmlformats.org/drawingml/2006/chart" xmlns:cdr="http://schemas.openxmlformats.org/drawingml/2006/chartDrawing" xmlns:comp="http://schemas.openxmlformats.org/drawingml/2006/compatibility" xmlns:dgm="http://schemas.openxmlformats.org/drawingml/2006/diagram" xmlns:lc="http://schemas.openxmlformats.org/drawingml/2006/lockedCanvas" xmlns:pic="http://schemas.openxmlformats.org/drawingml/2006/picture" xmlns:xdr="http://schemas.openxmlformats.org/drawingml/2006/spreadsheetDrawing" xmlns:r="http://schemas.openxmlformats.org/officeDocument/2006/relationships" xmlns:ds="http://schemas.openxmlformats.org/officeDocument/2006/customXml" xmlns:m="http://schemas.openxmlformats.org/officeDocument/2006/math" xmlns:x="http://schemas.openxmlformats.org/spreadsheetml/2006/main" xmlns:sl="http://schemas.openxmlformats.org/schemaLibrary/2006/main" xmlns:mc="http://schemas.openxmlformats.org/markup-compatibility/2006" xmlns:xne="http://schemas.microsoft.com/office/excel/2006/main" xmlns:mso="http://schemas.microsoft.com/office/2006/01/customui" xmlns:ax="http://schemas.microsoft.com/office/2006/activeX" xmlns:cppr="http://schemas.microsoft.com/office/2006/coverPageProps" xmlns:cdip="http://schemas.microsoft.com/office/2006/customDocumentInformationPanel" xmlns:ct="http://schemas.microsoft.com/office/2006/metadata/contentType" xmlns:ntns="http://schemas.microsoft.com/office/2006/metadata/customXsn" xmlns:lp="http://schemas.microsoft.com/office/2006/metadata/longProperties" xmlns:ma="http://schemas.microsoft.com/office/2006/metadata/properties/metaAttributes" xmlns:msink="http://schemas.microsoft.com/ink/2010/main" xmlns:c14="http://schemas.microsoft.com/office/drawing/2007/8/2/chart" xmlns:cdr14="http://schemas.microsoft.com/office/drawing/2010/chartDrawing" xmlns:a14="http://schemas.microsoft.com/office/drawing/2010/main" xmlns:pic14="http://schemas.microsoft.com/office/drawing/2010/picture" xmlns:x14="http://schemas.microsoft.com/office/spreadsheetml/2009/9/main" xmlns:xdr14="http://schemas.microsoft.com/office/excel/2010/spreadsheetDrawing" xmlns:x14ac="http://schemas.microsoft.com/office/spreadsheetml/2009/9/ac" xmlns:dsp="http://schemas.microsoft.com/office/drawing/2008/diagram" xmlns:mso14="http://schemas.microsoft.com/office/2009/07/customui" xmlns:dgm14="http://schemas.microsoft.com/office/drawing/2010/diagram" xmlns:x15="http://schemas.microsoft.com/office/spreadsheetml/2010/11/main" xmlns:x12ac="http://schemas.microsoft.com/office/spreadsheetml/2011/1/ac" xmlns:x15ac="http://schemas.microsoft.com/office/spreadsheetml/2010/11/ac" xmlns:xr="http://schemas.microsoft.com/office/spreadsheetml/2014/revision" xmlns:xr2="http://schemas.microsoft.com/office/spreadsheetml/2015/revision2" xmlns:xr3="http://schemas.microsoft.com/office/spreadsheetml/2016/revision3" xmlns:xr4="http://schemas.microsoft.com/office/spreadsheetml/2016/revision4" xmlns:xr5="http://schemas.microsoft.com/office/spreadsheetml/2016/revision5" xmlns:xr6="http://schemas.microsoft.com/office/spreadsheetml/2016/revision6" xmlns:xr7="http://schemas.microsoft.com/office/spreadsheetml/2016/revision7" xmlns:xr8="http://schemas.microsoft.com/office/spreadsheetml/2016/revision8" xmlns:xr9="http://schemas.microsoft.com/office/spreadsheetml/2016/revision9" xmlns:xr10="http://schemas.microsoft.com/office/spreadsheetml/2016/revision10" xmlns:xr11="http://schemas.microsoft.com/office/spreadsheetml/2016/revision11" xmlns:xr12="http://schemas.microsoft.com/office/spreadsheetml/2016/revision12" xmlns:xr13="http://schemas.microsoft.com/office/spreadsheetml/2016/revision13" xmlns:xr14="http://schemas.microsoft.com/office/spreadsheetml/2016/revision14" xmlns:xr15="http://schemas.microsoft.com/office/spreadsheetml/2016/revision15" xmlns:x16="http://schemas.microsoft.com/office/spreadsheetml/2014/11/main" xmlns:x16r2="http://schemas.microsoft.com/office/spreadsheetml/2015/02/main" xmlns:mo="http://schemas.microsoft.com/office/mac/office/2008/main" xmlns:mx="http://schemas.microsoft.com/office/mac/excel/2008/main" xmlns:mv="urn:schemas-microsoft-com:mac:vml" xmlns:o="urn:schemas-microsoft-com:office:office" xmlns:v="urn:schemas-microsoft-com:vml" mc:Ignorable="c14 cdr14 a14 pic14 x14 xdr14 x14ac dsp mso14 dgm14 x15 x12ac x15ac xr xr2 xr3 xr4 xr5 xr6 xr7 xr8 xr9 xr10 xr11 xr12 xr13 xr14 xr15 x15 x16 x16r2 mo mx mv o v" xr:uid="{00000000-0001-0000-0000-000000000000}">
  <fonts count="3">
    <font>
      <sz val="11"/>
      <color theme="1"/>
      <name val="DengXian"/>
      <family val="2"/>
    </font>
    <font>
      <sz val="10"/>
      <color/>
      <name val="Calibri"/>
      <family val="2"/>
    </font>
    <font>
      <u val="single"/>
      <sz val="11"/>
      <color rgb="FF0000FF"/>
      <name val="DengXian"/>
      <family val="2"/>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1" fillId="0" borderId="0" xfId="0" applyFont="true" applyAlignment="true">
      <alignment vertical="center"/>
    </xf>
    <xf numFmtId="0" fontId="2" fillId="0" borderId="0" xfId="0" applyFont="true" applyAlignment="false">
      <alignment/>
    </xf>
  </cellXfs>
  <cellStyles count="1">
    <cellStyle name="Normal" xfId="0" builtinId="0" customBuiltin="true"/>
  </cellStyles>
  <dxfs count="0"/>
  <tableStyles count="0" defaultPivotStyle="PivotStyleLight16" defaultTableStyle="TableStyleMedium2"/>
</styleSheet>
</file>

<file path=xl/_rels/workbook.xml.rels><?xml version="1.0" encoding="UTF-8"?>
<Relationships xmlns="http://schemas.openxmlformats.org/package/2006/relationships"><Relationship Id="rId2" Target="styles.xml" Type="http://schemas.openxmlformats.org/officeDocument/2006/relationships/styles"></Relationship><Relationship Id="rId3" Target="theme/theme1.xml" Type="http://schemas.openxmlformats.org/officeDocument/2006/relationships/theme"></Relationship><Relationship Id="rId4" Target="/xl/worksheets/sheet2.xml" Type="http://schemas.openxmlformats.org/officeDocument/2006/relationships/worksheet"></Relationship></Relationships>
</file>

<file path=xl/theme/theme1.xml><?xml version="1.0" encoding="utf-8"?>
<a:theme xmlns:a="http://schemas.openxmlformats.org/drawingml/2006/main" xmlns:r="http://schemas.openxmlformats.org/officeDocument/2006/relationships"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2.xml><?xml version="1.0" encoding="utf-8"?>
<worksheet xmlns="http://schemas.openxmlformats.org/spreadsheetml/2006/main" xmlns:ap="http://schemas.openxmlformats.org/officeDocument/2006/extended-properties" xmlns:op="http://schemas.openxmlformats.org/officeDocument/2006/custom-properties" xmlns:a="http://schemas.openxmlformats.org/drawingml/2006/main" xmlns:c="http://schemas.openxmlformats.org/drawingml/2006/chart" xmlns:cdr="http://schemas.openxmlformats.org/drawingml/2006/chartDrawing" xmlns:comp="http://schemas.openxmlformats.org/drawingml/2006/compatibility" xmlns:dgm="http://schemas.openxmlformats.org/drawingml/2006/diagram" xmlns:lc="http://schemas.openxmlformats.org/drawingml/2006/lockedCanvas" xmlns:pic="http://schemas.openxmlformats.org/drawingml/2006/picture" xmlns:xdr="http://schemas.openxmlformats.org/drawingml/2006/spreadsheetDrawing" xmlns:r="http://schemas.openxmlformats.org/officeDocument/2006/relationships" xmlns:ds="http://schemas.openxmlformats.org/officeDocument/2006/customXml" xmlns:m="http://schemas.openxmlformats.org/officeDocument/2006/math" xmlns:x="http://schemas.openxmlformats.org/spreadsheetml/2006/main" xmlns:sl="http://schemas.openxmlformats.org/schemaLibrary/2006/main" xmlns:mc="http://schemas.openxmlformats.org/markup-compatibility/2006" xmlns:xne="http://schemas.microsoft.com/office/excel/2006/main" xmlns:mso="http://schemas.microsoft.com/office/2006/01/customui" xmlns:ax="http://schemas.microsoft.com/office/2006/activeX" xmlns:cppr="http://schemas.microsoft.com/office/2006/coverPageProps" xmlns:cdip="http://schemas.microsoft.com/office/2006/customDocumentInformationPanel" xmlns:ct="http://schemas.microsoft.com/office/2006/metadata/contentType" xmlns:ntns="http://schemas.microsoft.com/office/2006/metadata/customXsn" xmlns:lp="http://schemas.microsoft.com/office/2006/metadata/longProperties" xmlns:ma="http://schemas.microsoft.com/office/2006/metadata/properties/metaAttributes" xmlns:msink="http://schemas.microsoft.com/ink/2010/main" xmlns:c14="http://schemas.microsoft.com/office/drawing/2007/8/2/chart" xmlns:cdr14="http://schemas.microsoft.com/office/drawing/2010/chartDrawing" xmlns:a14="http://schemas.microsoft.com/office/drawing/2010/main" xmlns:pic14="http://schemas.microsoft.com/office/drawing/2010/picture" xmlns:x14="http://schemas.microsoft.com/office/spreadsheetml/2009/9/main" xmlns:xdr14="http://schemas.microsoft.com/office/excel/2010/spreadsheetDrawing" xmlns:x14ac="http://schemas.microsoft.com/office/spreadsheetml/2009/9/ac" xmlns:dsp="http://schemas.microsoft.com/office/drawing/2008/diagram" xmlns:mso14="http://schemas.microsoft.com/office/2009/07/customui" xmlns:dgm14="http://schemas.microsoft.com/office/drawing/2010/diagram" xmlns:x15="http://schemas.microsoft.com/office/spreadsheetml/2010/11/main" xmlns:x12ac="http://schemas.microsoft.com/office/spreadsheetml/2011/1/ac" xmlns:x15ac="http://schemas.microsoft.com/office/spreadsheetml/2010/11/ac" xmlns:xr="http://schemas.microsoft.com/office/spreadsheetml/2014/revision" xmlns:xr2="http://schemas.microsoft.com/office/spreadsheetml/2015/revision2" xmlns:xr3="http://schemas.microsoft.com/office/spreadsheetml/2016/revision3" xmlns:xr4="http://schemas.microsoft.com/office/spreadsheetml/2016/revision4" xmlns:xr5="http://schemas.microsoft.com/office/spreadsheetml/2016/revision5" xmlns:xr6="http://schemas.microsoft.com/office/spreadsheetml/2016/revision6" xmlns:xr7="http://schemas.microsoft.com/office/spreadsheetml/2016/revision7" xmlns:xr8="http://schemas.microsoft.com/office/spreadsheetml/2016/revision8" xmlns:xr9="http://schemas.microsoft.com/office/spreadsheetml/2016/revision9" xmlns:xr10="http://schemas.microsoft.com/office/spreadsheetml/2016/revision10" xmlns:xr11="http://schemas.microsoft.com/office/spreadsheetml/2016/revision11" xmlns:xr12="http://schemas.microsoft.com/office/spreadsheetml/2016/revision12" xmlns:xr13="http://schemas.microsoft.com/office/spreadsheetml/2016/revision13" xmlns:xr14="http://schemas.microsoft.com/office/spreadsheetml/2016/revision14" xmlns:xr15="http://schemas.microsoft.com/office/spreadsheetml/2016/revision15" xmlns:x16="http://schemas.microsoft.com/office/spreadsheetml/2014/11/main" xmlns:x16r2="http://schemas.microsoft.com/office/spreadsheetml/2015/02/main" xmlns:mo="http://schemas.microsoft.com/office/mac/office/2008/main" xmlns:mx="http://schemas.microsoft.com/office/mac/excel/2008/main" xmlns:mv="urn:schemas-microsoft-com:mac:vml" xmlns:o="urn:schemas-microsoft-com:office:office" xmlns:v="urn:schemas-microsoft-com:vml" mc:Ignorable="c14 cdr14 a14 pic14 x14 xdr14 x14ac dsp mso14 dgm14 x15 x12ac x15ac xr xr2 xr3 xr4 xr5 xr6 xr7 xr8 xr9 xr10 xr11 xr12 xr13 xr14 xr15 x15 x16 x16r2 mo mx mv o v" xr:uid="{00000000-0001-0000-0000-000000000000}">
  <dimension ref="A1"/>
  <sheetViews>
    <sheetView workbookViewId="0"/>
  </sheetViews>
  <cols>
    <col min="1" max="1" width="19" customWidth="1"/>
    <col min="2" max="2" width="19" customWidth="1"/>
    <col min="3" max="3" width="19" customWidth="1"/>
    <col min="4" max="4" width="19" customWidth="1"/>
    <col min="5" max="5" width="0" customWidth="1"/>
    <col min="6" max="6" width="0" customWidth="1"/>
    <col min="7" max="7" width="0" customWidth="1"/>
  </cols>
  <sheetData>
    <row r="1" ht="13" customHeight="1">
      <c r="A1" s="1" t="inlineStr">
        <is>
          <t>模型名</t>
        </is>
      </c>
      <c r="B1" s="1" t="inlineStr">
        <is>
          <t>分类</t>
        </is>
      </c>
      <c r="C1" s="1" t="inlineStr">
        <is>
          <t>下载地址</t>
        </is>
      </c>
      <c r="D1" s="1" t="inlineStr">
        <is>
          <t>推荐</t>
        </is>
      </c>
      <c r="E1" s="1" t="inlineStr">
        <is>
          <t>附件</t>
        </is>
      </c>
      <c r="F1" s="1" t="inlineStr">
        <is>
          <t>备注</t>
        </is>
      </c>
      <c r="G1" s="1" t="inlineStr">
        <is>
          <t>作者</t>
        </is>
      </c>
    </row>
    <row r="2" ht="12.75" customHeight="1">
      <c r="A2" t="inlineStr">
        <is>
          <t>AbyssOrangeMix3 (AOM3)</t>
        </is>
      </c>
      <c r="B2" t="inlineStr">
        <is>
          <t>2.5D, 二次元</t>
        </is>
      </c>
      <c r="C2" s="2" t="str">
        <f>=HYPERLINK("https://civitai.com/models/9942?modelVersionId=17233", "https://civitai.com/models/9942?modelVersionId=17233")</f>
        <v>https://civitai.com/models/9942?modelVersionId=17233</v>
      </c>
      <c r="D2"/>
      <c r="E2" t="inlineStr">
        <is>
          <t>image.png</t>
        </is>
      </c>
      <c r="F2"/>
      <c r="G2"/>
    </row>
    <row r="3" ht="12.75" customHeight="1">
      <c r="A3" t="inlineStr">
        <is>
          <t>CounterfeitV30_v30.safetensors [cbfba6466]</t>
        </is>
      </c>
      <c r="B3" t="inlineStr">
        <is>
          <t>二次元, 人物</t>
        </is>
      </c>
      <c r="C3" s="2" t="str">
        <f>=HYPERLINK("https://civitai.com/models/4468", "https://civitai.com/models/4468")</f>
        <v>https://civitai.com/models/4468</v>
      </c>
      <c r="D3"/>
      <c r="E3" t="inlineStr">
        <is>
          <t>image.png</t>
        </is>
      </c>
      <c r="F3"/>
      <c r="G3"/>
    </row>
    <row r="4" ht="12.75" customHeight="1">
      <c r="A4" t="inlineStr">
        <is>
          <t>Dark Sushi Mix 大颗寿司Mix</t>
        </is>
      </c>
      <c r="B4" t="inlineStr">
        <is>
          <t>2.5D, 二次元</t>
        </is>
      </c>
      <c r="C4" s="2" t="str">
        <f>=HYPERLINK("https://civitai.com/models/24779", "https://civitai.com/models/24779")</f>
        <v>https://civitai.com/models/24779</v>
      </c>
      <c r="D4"/>
      <c r="E4" t="inlineStr">
        <is>
          <t>image.png</t>
        </is>
      </c>
      <c r="F4"/>
      <c r="G4"/>
    </row>
    <row r="5" ht="12.75" customHeight="1">
      <c r="A5" t="inlineStr">
        <is>
          <t>Detail Tweaker LoRA (细节调整LoRA)</t>
        </is>
      </c>
      <c r="B5" t="inlineStr">
        <is>
          <t>LORA小模型</t>
        </is>
      </c>
      <c r="C5" s="2" t="str">
        <f>=HYPERLINK("https://civitai.com/models/58390?modelVersionId=62833", "https://civitai.com/models/58390?modelVersionId=62833")</f>
        <v>https://civitai.com/models/58390?modelVersionId=62833</v>
      </c>
      <c r="D5"/>
      <c r="E5" t="inlineStr">
        <is>
          <t>image.png</t>
        </is>
      </c>
      <c r="F5"/>
      <c r="G5"/>
    </row>
    <row r="6" ht="12.75" customHeight="1">
      <c r="A6" t="inlineStr">
        <is>
          <t>Lyrielv16.safetensors majicmixSombre_v10.safetensors</t>
        </is>
      </c>
      <c r="B6" t="inlineStr">
        <is>
          <t>艺术风格, 2.5D, 3D, 绘画</t>
        </is>
      </c>
      <c r="C6" s="2" t="str">
        <f>=HYPERLINK("https://civitai.com/models/22922", "https://civitai.com/models/22922")</f>
        <v>https://civitai.com/models/22922</v>
      </c>
      <c r="D6"/>
      <c r="E6" t="inlineStr">
        <is>
          <t>image.png</t>
        </is>
      </c>
      <c r="F6"/>
      <c r="G6"/>
    </row>
    <row r="7" ht="12.75" customHeight="1">
      <c r="A7" t="inlineStr">
        <is>
          <t>NeverEnding Dream (NED)
</t>
        </is>
      </c>
      <c r="B7" t="inlineStr">
        <is>
          <t>2.5D</t>
        </is>
      </c>
      <c r="C7" s="2" t="str">
        <f>=HYPERLINK("https://civitai.com/models/10028", "https://civitai.com/models/10028")</f>
        <v>https://civitai.com/models/10028</v>
      </c>
      <c r="D7"/>
      <c r="E7" t="inlineStr">
        <is>
          <t>image.png</t>
        </is>
      </c>
      <c r="F7"/>
      <c r="G7"/>
    </row>
    <row r="8" ht="12.75" customHeight="1">
      <c r="A8" t="inlineStr">
        <is>
          <t>arteyou_alphal.safetensors</t>
        </is>
      </c>
      <c r="B8" t="inlineStr">
        <is>
          <t>2.5D, 人物</t>
        </is>
      </c>
      <c r="C8" s="2" t="str">
        <f>=HYPERLINK("https://civitai.com/models/83429", "https://civitai.com/models/83429")</f>
        <v>https://civitai.com/models/83429</v>
      </c>
      <c r="D8"/>
      <c r="E8" t="inlineStr">
        <is>
          <t>image.png</t>
        </is>
      </c>
      <c r="F8"/>
      <c r="G8"/>
    </row>
    <row r="9" ht="12.75" customHeight="1">
      <c r="A9" t="inlineStr">
        <is>
          <t>cartoonish_v1.safetensors [07f029f6d1]</t>
        </is>
      </c>
      <c r="B9" t="inlineStr">
        <is>
          <t>3D, 人物</t>
        </is>
      </c>
      <c r="C9" s="2" t="str">
        <f>=HYPERLINK("https://civitai.com/models/18569/cartoonish", "https://civitai.com/models/18569/cartoonish")</f>
        <v>https://civitai.com/models/18569/cartoonish</v>
      </c>
      <c r="D9"/>
      <c r="E9" t="inlineStr">
        <is>
          <t>image.png</t>
        </is>
      </c>
      <c r="F9"/>
      <c r="G9"/>
    </row>
    <row r="10" ht="12.75" customHeight="1">
      <c r="A10" t="inlineStr">
        <is>
          <t>deliberate_v2.safetensors [9aba26abdf]</t>
        </is>
      </c>
      <c r="B10" t="inlineStr">
        <is>
          <t>真实, 人物, 肖像</t>
        </is>
      </c>
      <c r="C10" s="2" t="str">
        <f>=HYPERLINK("https://civitai.com/models/4823", "https://civitai.com/models/4823")</f>
        <v>https://civitai.com/models/4823</v>
      </c>
      <c r="D10" t="inlineStr">
        <is>
          <t>下载量高</t>
        </is>
      </c>
      <c r="E10" t="inlineStr">
        <is>
          <t>image.png</t>
        </is>
      </c>
      <c r="F10"/>
      <c r="G10"/>
    </row>
    <row r="11" ht="12.75" customHeight="1">
      <c r="A11" t="inlineStr">
        <is>
          <t>disneyPixarCartoon_v10.safetensors [d6548414b4]</t>
        </is>
      </c>
      <c r="B11" t="inlineStr">
        <is>
          <t>3D, 卡通, 皮克斯</t>
        </is>
      </c>
      <c r="C11" s="2" t="str">
        <f>=HYPERLINK("https://civitai.com/models/65203", "https://civitai.com/models/65203")</f>
        <v>https://civitai.com/models/65203</v>
      </c>
      <c r="D11"/>
      <c r="E11" t="inlineStr">
        <is>
          <t>image.png</t>
        </is>
      </c>
      <c r="F11"/>
      <c r="G11"/>
    </row>
    <row r="12" ht="12.75" customHeight="1">
      <c r="A12" t="inlineStr">
        <is>
          <t>dreamshaper_631BakedVae.safetensors</t>
        </is>
      </c>
      <c r="B12" t="inlineStr">
        <is>
          <t>真实, 人物, 风景</t>
        </is>
      </c>
      <c r="C12" s="2" t="str">
        <f>=HYPERLINK("https://civitai.com/models/4384?modelVersionId=109123", "https://civitai.com/models/4384?modelVersionId=109123")</f>
        <v>https://civitai.com/models/4384?modelVersionId=109123</v>
      </c>
      <c r="D12"/>
      <c r="E12" t="inlineStr">
        <is>
          <t>image.png</t>
        </is>
      </c>
      <c r="F12"/>
      <c r="G12"/>
    </row>
    <row r="13" ht="12.75" customHeight="1">
      <c r="A13" t="inlineStr">
        <is>
          <t>duchaitenniji_cuteV235.safetensors [580174dabb]</t>
        </is>
      </c>
      <c r="B13" t="inlineStr">
        <is>
          <t>NSFW, 3D</t>
        </is>
      </c>
      <c r="C13" s="2" t="str">
        <f>=HYPERLINK("https://civitai.com/models/70921", "https://civitai.com/models/70921")</f>
        <v>https://civitai.com/models/70921</v>
      </c>
      <c r="D13"/>
      <c r="E13" t="inlineStr">
        <is>
          <t>image.png</t>
        </is>
      </c>
      <c r="F13"/>
      <c r="G13"/>
    </row>
    <row r="14" ht="12.75" customHeight="1">
      <c r="A14" t="inlineStr">
        <is>
          <t>lofi_V2pre.safetensors [04f05677a3]</t>
        </is>
      </c>
      <c r="B14" t="inlineStr">
        <is>
          <t>真实, 亚洲人</t>
        </is>
      </c>
      <c r="C14" s="2" t="str">
        <f>=HYPERLINK("https://civitai.com/models/9052", "https://civitai.com/models/9052")</f>
        <v>https://civitai.com/models/9052</v>
      </c>
      <c r="D14"/>
      <c r="E14" t="inlineStr">
        <is>
          <t>image.png</t>
        </is>
      </c>
      <c r="F14"/>
      <c r="G14"/>
    </row>
    <row r="15" ht="12.75" customHeight="1">
      <c r="A15" t="inlineStr">
        <is>
          <t>majicmixSombre_v10.safetensors [c914949b98]</t>
        </is>
      </c>
      <c r="B15" t="inlineStr">
        <is>
          <t>亚洲人, 真实</t>
        </is>
      </c>
      <c r="C15" s="2" t="str">
        <f>=HYPERLINK("https://civitai.com/models/62778", "https://civitai.com/models/62778")</f>
        <v>https://civitai.com/models/62778</v>
      </c>
      <c r="D15" t="inlineStr">
        <is>
          <t>🇨🇳麦橘出品</t>
        </is>
      </c>
      <c r="E15" t="inlineStr">
        <is>
          <t>image.png</t>
        </is>
      </c>
      <c r="F15"/>
      <c r="G15"/>
    </row>
    <row r="16" ht="12.75" customHeight="1">
      <c r="A16" t="inlineStr">
        <is>
          <t>mixProV4_vA.safetensors</t>
        </is>
      </c>
      <c r="B16" t="inlineStr">
        <is>
          <t>二次元, 插画</t>
        </is>
      </c>
      <c r="C16" s="2" t="str">
        <f>=HYPERLINK("https://civitai.com/models/7241", "https://civitai.com/models/7241")</f>
        <v>https://civitai.com/models/7241</v>
      </c>
      <c r="D16"/>
      <c r="E16" t="inlineStr">
        <is>
          <t>image.png</t>
        </is>
      </c>
      <c r="F16"/>
      <c r="G16"/>
    </row>
    <row r="17" ht="12.75" customHeight="1">
      <c r="A17" t="inlineStr">
        <is>
          <t>revAnimated_v11.safetensors [d725be5d18]</t>
        </is>
      </c>
      <c r="B17" t="inlineStr">
        <is>
          <t>2.5D, 插画, 肖像, 幻想</t>
        </is>
      </c>
      <c r="C17" s="2" t="str">
        <f>=HYPERLINK("https://civitai.com/models/7371", "https://civitai.com/models/7371")</f>
        <v>https://civitai.com/models/7371</v>
      </c>
      <c r="D17" t="inlineStr">
        <is>
          <t>🔥全能型，效果好</t>
        </is>
      </c>
      <c r="E17" t="inlineStr">
        <is>
          <t>image.png</t>
        </is>
      </c>
      <c r="F17"/>
      <c r="G17"/>
    </row>
    <row r="18" ht="12.75" customHeight="1">
      <c r="A18" t="inlineStr">
        <is>
          <t>toonyou_beta5Unstable.safetensors</t>
        </is>
      </c>
      <c r="B18" t="inlineStr">
        <is>
          <t>二次元, 2.5D, 人物</t>
        </is>
      </c>
      <c r="C18" s="2" t="str">
        <f>=HYPERLINK("https://civitai.com/models/30240", "https://civitai.com/models/30240")</f>
        <v>https://civitai.com/models/30240</v>
      </c>
      <c r="D18"/>
      <c r="E18" t="inlineStr">
        <is>
          <t>image.png</t>
        </is>
      </c>
      <c r="F18"/>
      <c r="G18"/>
    </row>
    <row r="19" ht="12.75" customHeight="1">
      <c r="A19" t="inlineStr">
        <is>
          <t>墨幽人造人v1040</t>
        </is>
      </c>
      <c r="B19" t="inlineStr">
        <is>
          <t>真实, 亚洲人</t>
        </is>
      </c>
      <c r="C19" s="2" t="str">
        <f>=HYPERLINK("https://www.liblibai.com/modelinfo/9470cdf92e33f5ad72cc2f40f834a69a", "https://www.liblibai.com/modelinfo/9470cdf92e33f5ad72cc2f40f834a69a")</f>
        <v>https://www.liblibai.com/modelinfo/9470cdf92e33f5ad72cc2f40f834a69a</v>
      </c>
      <c r="D19"/>
      <c r="E19" t="inlineStr">
        <is>
          <t>image.png</t>
        </is>
      </c>
      <c r="F19"/>
      <c r="G19"/>
    </row>
  </sheetData>
  <dataValidations count="1">
    <dataValidation allowBlank="false" sqref="D2:D18" type="list">
      <formula1>"🔥全能型，效果好,🇨🇳麦橘出品,下载量高"</formula1>
    </dataValidation>
  </dataValidations>
</worksheet>
</file>

<file path=docProps/app.xml><?xml version="1.0" encoding="utf-8"?>
<Properties xmlns="http://schemas.openxmlformats.org/officeDocument/2006/extended-properties" xmlns:vt="http://schemas.openxmlformats.org/officeDocument/2006/docPropsVTypes">
  <TotalTime>0</TotalTime>
  <Application>Go Excelize</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xuri</dc:creator>
  <dcterms:created xsi:type="dcterms:W3CDTF">2006-09-16T00:00:00Z</dcterms:created>
  <dcterms:modified xsi:type="dcterms:W3CDTF">2006-09-16T00:00:00Z</dcterms:modified>
</cp:coreProperties>
</file>